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Monthly Budget Templates-wordtemplates.com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33" i="1"/>
  <c r="M33" i="1"/>
  <c r="L33" i="1"/>
  <c r="G33" i="1"/>
  <c r="F33" i="1"/>
  <c r="E33" i="1"/>
  <c r="M26" i="1"/>
  <c r="L26" i="1"/>
  <c r="F26" i="1"/>
  <c r="E26" i="1"/>
  <c r="M19" i="1"/>
  <c r="L19" i="1"/>
  <c r="F19" i="1"/>
  <c r="E19" i="1"/>
  <c r="N30" i="1"/>
  <c r="N31" i="1"/>
  <c r="N32" i="1"/>
  <c r="N29" i="1"/>
  <c r="G30" i="1"/>
  <c r="G31" i="1"/>
  <c r="G32" i="1"/>
  <c r="G29" i="1"/>
  <c r="N23" i="1"/>
  <c r="N24" i="1"/>
  <c r="N25" i="1"/>
  <c r="N22" i="1"/>
  <c r="N16" i="1"/>
  <c r="N17" i="1"/>
  <c r="N18" i="1"/>
  <c r="N15" i="1"/>
  <c r="N19" i="1" s="1"/>
  <c r="G23" i="1"/>
  <c r="G24" i="1"/>
  <c r="G25" i="1"/>
  <c r="G22" i="1"/>
  <c r="G26" i="1" s="1"/>
  <c r="G16" i="1"/>
  <c r="G17" i="1"/>
  <c r="G18" i="1"/>
  <c r="G15" i="1"/>
  <c r="G19" i="1" s="1"/>
  <c r="F11" i="1"/>
  <c r="F7" i="1"/>
  <c r="N26" i="1" l="1"/>
  <c r="N6" i="1"/>
  <c r="N10" i="1" s="1"/>
</calcChain>
</file>

<file path=xl/sharedStrings.xml><?xml version="1.0" encoding="utf-8"?>
<sst xmlns="http://schemas.openxmlformats.org/spreadsheetml/2006/main" count="78" uniqueCount="48">
  <si>
    <t>Monthly Budget Template</t>
  </si>
  <si>
    <t>Projected Monthly Income</t>
  </si>
  <si>
    <t>Income #1</t>
  </si>
  <si>
    <t>Income #2</t>
  </si>
  <si>
    <t>Total</t>
  </si>
  <si>
    <t>Actual Monthly Income</t>
  </si>
  <si>
    <t>Total projected Expense</t>
  </si>
  <si>
    <t>Total Actual Expense</t>
  </si>
  <si>
    <t xml:space="preserve">Projected Balance </t>
  </si>
  <si>
    <t>Actual Balance</t>
  </si>
  <si>
    <t>Budget</t>
  </si>
  <si>
    <t>Ac-Cost</t>
  </si>
  <si>
    <t>Difference</t>
  </si>
  <si>
    <t>Housing</t>
  </si>
  <si>
    <t>Entertainment</t>
  </si>
  <si>
    <t>Expenses</t>
  </si>
  <si>
    <t>https://www.word-templates.com/</t>
  </si>
  <si>
    <t>Transport</t>
  </si>
  <si>
    <t>Food</t>
  </si>
  <si>
    <t>Utilities</t>
  </si>
  <si>
    <t>Donations</t>
  </si>
  <si>
    <t>Expected Expense</t>
  </si>
  <si>
    <t>Remaining Balance</t>
  </si>
  <si>
    <t>Balance</t>
  </si>
  <si>
    <t>Cleaning</t>
  </si>
  <si>
    <t>Laundry</t>
  </si>
  <si>
    <t>Maintenance</t>
  </si>
  <si>
    <t>Supplies</t>
  </si>
  <si>
    <t>Fuel</t>
  </si>
  <si>
    <t>Mortage</t>
  </si>
  <si>
    <t>Maintenances</t>
  </si>
  <si>
    <t>Other</t>
  </si>
  <si>
    <t>Breakfast</t>
  </si>
  <si>
    <t>Lunch</t>
  </si>
  <si>
    <t>Dinner</t>
  </si>
  <si>
    <t>Snacks</t>
  </si>
  <si>
    <t>DVD's</t>
  </si>
  <si>
    <t>CD's</t>
  </si>
  <si>
    <t>Concerts</t>
  </si>
  <si>
    <t>Theatre</t>
  </si>
  <si>
    <t>Electricity</t>
  </si>
  <si>
    <t>Telephone</t>
  </si>
  <si>
    <t>Gas</t>
  </si>
  <si>
    <t>Oven</t>
  </si>
  <si>
    <t>Company #1</t>
  </si>
  <si>
    <t>Company #2</t>
  </si>
  <si>
    <t>Company #3</t>
  </si>
  <si>
    <t>Company #4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</si>
</sst>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0"/>
      <name val="Brush Script Std"/>
      <family val="4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5617F"/>
        <bgColor indexed="64"/>
      </patternFill>
    </fill>
    <fill>
      <patternFill patternType="solid">
        <fgColor rgb="FFABB89C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thick">
        <color theme="0"/>
      </right>
      <top style="hair">
        <color theme="1"/>
      </top>
      <bottom style="hair">
        <color theme="1"/>
      </bottom>
      <diagonal/>
    </border>
    <border>
      <left style="thick">
        <color theme="0"/>
      </left>
      <right/>
      <top/>
      <bottom style="hair">
        <color theme="1"/>
      </bottom>
      <diagonal/>
    </border>
    <border>
      <left style="thick">
        <color theme="0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thin">
        <color auto="1"/>
      </right>
      <top/>
      <bottom style="hair">
        <color theme="1"/>
      </bottom>
      <diagonal/>
    </border>
    <border>
      <left/>
      <right style="thin">
        <color auto="1"/>
      </right>
      <top style="hair">
        <color theme="1"/>
      </top>
      <bottom style="hair">
        <color theme="1"/>
      </bottom>
      <diagonal/>
    </border>
    <border>
      <left/>
      <right style="thin">
        <color auto="1"/>
      </right>
      <top style="hair">
        <color theme="1"/>
      </top>
      <bottom style="thin">
        <color theme="1"/>
      </bottom>
      <diagonal/>
    </border>
    <border>
      <left/>
      <right/>
      <top style="hair">
        <color theme="1"/>
      </top>
      <bottom style="thin">
        <color theme="1"/>
      </bottom>
      <diagonal/>
    </border>
    <border>
      <left/>
      <right style="thick">
        <color theme="0"/>
      </right>
      <top style="hair">
        <color theme="1"/>
      </top>
      <bottom style="thin">
        <color theme="1"/>
      </bottom>
      <diagonal/>
    </border>
    <border>
      <left style="thick">
        <color theme="0"/>
      </left>
      <right/>
      <top style="hair">
        <color theme="1"/>
      </top>
      <bottom style="thin">
        <color theme="1"/>
      </bottom>
      <diagonal/>
    </border>
    <border>
      <left style="thin">
        <color theme="1"/>
      </left>
      <right/>
      <top/>
      <bottom style="hair">
        <color theme="1"/>
      </bottom>
      <diagonal/>
    </border>
    <border>
      <left style="thin">
        <color theme="1"/>
      </left>
      <right/>
      <top style="hair">
        <color theme="1"/>
      </top>
      <bottom style="hair">
        <color theme="1"/>
      </bottom>
      <diagonal/>
    </border>
    <border>
      <left style="thin">
        <color theme="1"/>
      </left>
      <right/>
      <top style="hair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hair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ck">
        <color theme="0"/>
      </right>
      <top style="thin">
        <color theme="1"/>
      </top>
      <bottom/>
      <diagonal/>
    </border>
    <border>
      <left style="thick">
        <color theme="0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3">
    <xf numFmtId="0" fontId="0" fillId="0" borderId="0" xfId="0"/>
    <xf numFmtId="0" fontId="0" fillId="2" borderId="0" xfId="0" applyFill="1"/>
    <xf numFmtId="0" fontId="1" fillId="2" borderId="0" xfId="0" applyFont="1" applyFill="1" applyBorder="1" applyAlignment="1">
      <alignment horizontal="center" vertical="center"/>
    </xf>
    <xf numFmtId="0" fontId="4" fillId="2" borderId="0" xfId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9" xfId="0" applyFont="1" applyFill="1" applyBorder="1"/>
    <xf numFmtId="0" fontId="2" fillId="4" borderId="16" xfId="0" applyFont="1" applyFill="1" applyBorder="1"/>
    <xf numFmtId="0" fontId="2" fillId="4" borderId="1" xfId="0" applyFont="1" applyFill="1" applyBorder="1"/>
    <xf numFmtId="0" fontId="2" fillId="4" borderId="10" xfId="0" applyFont="1" applyFill="1" applyBorder="1"/>
    <xf numFmtId="0" fontId="2" fillId="4" borderId="11" xfId="0" applyFont="1" applyFill="1" applyBorder="1"/>
    <xf numFmtId="0" fontId="0" fillId="2" borderId="0" xfId="0" applyFont="1" applyFill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20" xfId="0" applyFont="1" applyFill="1" applyBorder="1"/>
    <xf numFmtId="0" fontId="0" fillId="2" borderId="17" xfId="0" applyFont="1" applyFill="1" applyBorder="1"/>
    <xf numFmtId="0" fontId="0" fillId="0" borderId="1" xfId="0" applyFont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left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1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2" borderId="25" xfId="0" applyFont="1" applyFill="1" applyBorder="1" applyAlignment="1">
      <alignment horizontal="center" vertical="center"/>
    </xf>
    <xf numFmtId="0" fontId="2" fillId="4" borderId="29" xfId="0" applyFont="1" applyFill="1" applyBorder="1"/>
    <xf numFmtId="0" fontId="0" fillId="2" borderId="30" xfId="0" applyFont="1" applyFill="1" applyBorder="1"/>
    <xf numFmtId="0" fontId="2" fillId="0" borderId="31" xfId="0" applyFont="1" applyBorder="1" applyAlignment="1">
      <alignment horizontal="left" vertical="center"/>
    </xf>
    <xf numFmtId="0" fontId="1" fillId="3" borderId="32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left" vertical="center"/>
    </xf>
    <xf numFmtId="0" fontId="0" fillId="2" borderId="30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1" fillId="3" borderId="34" xfId="0" applyFont="1" applyFill="1" applyBorder="1" applyAlignment="1">
      <alignment horizontal="center"/>
    </xf>
    <xf numFmtId="0" fontId="1" fillId="3" borderId="35" xfId="0" applyFont="1" applyFill="1" applyBorder="1" applyAlignment="1">
      <alignment horizontal="center"/>
    </xf>
    <xf numFmtId="0" fontId="1" fillId="3" borderId="36" xfId="0" applyFont="1" applyFill="1" applyBorder="1" applyAlignment="1">
      <alignment horizontal="center"/>
    </xf>
    <xf numFmtId="0" fontId="1" fillId="3" borderId="37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ABB89C"/>
      <color rgb="FF6561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word-templat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view="pageLayout" topLeftCell="A10" zoomScaleNormal="100" workbookViewId="0">
      <selection activeCell="H17" sqref="H17:K17"/>
    </sheetView>
  </sheetViews>
  <sheetFormatPr defaultRowHeight="15" x14ac:dyDescent="0.25"/>
  <cols>
    <col min="4" max="4" width="11.85546875" customWidth="1"/>
    <col min="11" max="11" width="11.85546875" customWidth="1"/>
  </cols>
  <sheetData>
    <row r="1" spans="1:14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</row>
    <row r="2" spans="1:14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10"/>
    </row>
    <row r="3" spans="1:14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17" t="s">
        <v>1</v>
      </c>
      <c r="B5" s="18"/>
      <c r="C5" s="19"/>
      <c r="D5" s="33" t="s">
        <v>2</v>
      </c>
      <c r="E5" s="33"/>
      <c r="F5" s="41">
        <v>50000</v>
      </c>
      <c r="G5" s="36"/>
      <c r="H5" s="36"/>
      <c r="I5" s="14" t="s">
        <v>6</v>
      </c>
      <c r="J5" s="15"/>
      <c r="K5" s="16"/>
      <c r="L5" s="42" t="s">
        <v>21</v>
      </c>
      <c r="M5" s="43"/>
      <c r="N5" s="37">
        <v>65000</v>
      </c>
    </row>
    <row r="6" spans="1:14" x14ac:dyDescent="0.25">
      <c r="A6" s="20"/>
      <c r="B6" s="21"/>
      <c r="C6" s="22"/>
      <c r="D6" s="33" t="s">
        <v>3</v>
      </c>
      <c r="E6" s="33"/>
      <c r="F6" s="41">
        <v>20000</v>
      </c>
      <c r="G6" s="36"/>
      <c r="H6" s="36"/>
      <c r="I6" s="14" t="s">
        <v>7</v>
      </c>
      <c r="J6" s="15"/>
      <c r="K6" s="16"/>
      <c r="L6" s="42" t="s">
        <v>4</v>
      </c>
      <c r="M6" s="43"/>
      <c r="N6" s="37">
        <f>(F19+F26+F33+M19+M26+M33)</f>
        <v>78480</v>
      </c>
    </row>
    <row r="7" spans="1:14" x14ac:dyDescent="0.25">
      <c r="A7" s="23"/>
      <c r="B7" s="24"/>
      <c r="C7" s="25"/>
      <c r="D7" s="33" t="s">
        <v>4</v>
      </c>
      <c r="E7" s="33"/>
      <c r="F7" s="41">
        <f>SUM(F5:F6)</f>
        <v>70000</v>
      </c>
      <c r="G7" s="36"/>
      <c r="H7" s="36"/>
      <c r="I7" s="36"/>
      <c r="J7" s="36"/>
      <c r="K7" s="36"/>
      <c r="L7" s="36"/>
      <c r="M7" s="36"/>
      <c r="N7" s="36"/>
    </row>
    <row r="8" spans="1:14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</row>
    <row r="9" spans="1:14" x14ac:dyDescent="0.25">
      <c r="A9" s="17" t="s">
        <v>5</v>
      </c>
      <c r="B9" s="18"/>
      <c r="C9" s="19"/>
      <c r="D9" s="33" t="s">
        <v>2</v>
      </c>
      <c r="E9" s="33"/>
      <c r="F9" s="41">
        <v>65000</v>
      </c>
      <c r="G9" s="36"/>
      <c r="H9" s="36"/>
      <c r="I9" s="14" t="s">
        <v>8</v>
      </c>
      <c r="J9" s="15"/>
      <c r="K9" s="16"/>
      <c r="L9" s="34" t="s">
        <v>22</v>
      </c>
      <c r="M9" s="35"/>
      <c r="N9" s="37">
        <f>F7-N5</f>
        <v>5000</v>
      </c>
    </row>
    <row r="10" spans="1:14" x14ac:dyDescent="0.25">
      <c r="A10" s="20"/>
      <c r="B10" s="21"/>
      <c r="C10" s="22"/>
      <c r="D10" s="33" t="s">
        <v>3</v>
      </c>
      <c r="E10" s="33"/>
      <c r="F10" s="41">
        <v>15000</v>
      </c>
      <c r="G10" s="36"/>
      <c r="H10" s="36"/>
      <c r="I10" s="14" t="s">
        <v>9</v>
      </c>
      <c r="J10" s="15"/>
      <c r="K10" s="16"/>
      <c r="L10" s="34" t="s">
        <v>23</v>
      </c>
      <c r="M10" s="35"/>
      <c r="N10" s="37">
        <f>F11-N6</f>
        <v>1520</v>
      </c>
    </row>
    <row r="11" spans="1:14" x14ac:dyDescent="0.25">
      <c r="A11" s="23"/>
      <c r="B11" s="24"/>
      <c r="C11" s="25"/>
      <c r="D11" s="33" t="s">
        <v>4</v>
      </c>
      <c r="E11" s="33"/>
      <c r="F11" s="41">
        <f>SUM(F9:F10)</f>
        <v>80000</v>
      </c>
      <c r="G11" s="36"/>
      <c r="H11" s="36"/>
      <c r="I11" s="36"/>
      <c r="J11" s="36"/>
      <c r="K11" s="36"/>
      <c r="L11" s="36"/>
      <c r="M11" s="36"/>
      <c r="N11" s="36"/>
    </row>
    <row r="12" spans="1:14" x14ac:dyDescent="0.25">
      <c r="A12" s="2"/>
      <c r="B12" s="2"/>
      <c r="C12" s="2"/>
      <c r="D12" s="38"/>
      <c r="E12" s="38"/>
      <c r="F12" s="38"/>
      <c r="G12" s="36"/>
      <c r="H12" s="36"/>
      <c r="I12" s="36"/>
      <c r="J12" s="36"/>
      <c r="K12" s="36"/>
      <c r="L12" s="36"/>
      <c r="M12" s="36"/>
      <c r="N12" s="36"/>
    </row>
    <row r="13" spans="1:14" x14ac:dyDescent="0.25">
      <c r="A13" s="67" t="s">
        <v>13</v>
      </c>
      <c r="B13" s="68"/>
      <c r="C13" s="68"/>
      <c r="D13" s="68"/>
      <c r="E13" s="68"/>
      <c r="F13" s="68"/>
      <c r="G13" s="69"/>
      <c r="H13" s="70" t="s">
        <v>14</v>
      </c>
      <c r="I13" s="71"/>
      <c r="J13" s="71"/>
      <c r="K13" s="71"/>
      <c r="L13" s="71"/>
      <c r="M13" s="71"/>
      <c r="N13" s="72"/>
    </row>
    <row r="14" spans="1:14" x14ac:dyDescent="0.25">
      <c r="A14" s="64" t="s">
        <v>15</v>
      </c>
      <c r="B14" s="28"/>
      <c r="C14" s="28"/>
      <c r="D14" s="28"/>
      <c r="E14" s="29" t="s">
        <v>10</v>
      </c>
      <c r="F14" s="29" t="s">
        <v>11</v>
      </c>
      <c r="G14" s="30" t="s">
        <v>12</v>
      </c>
      <c r="H14" s="31" t="s">
        <v>15</v>
      </c>
      <c r="I14" s="32"/>
      <c r="J14" s="32"/>
      <c r="K14" s="32"/>
      <c r="L14" s="29" t="s">
        <v>10</v>
      </c>
      <c r="M14" s="29" t="s">
        <v>11</v>
      </c>
      <c r="N14" s="51" t="s">
        <v>12</v>
      </c>
    </row>
    <row r="15" spans="1:14" x14ac:dyDescent="0.25">
      <c r="A15" s="65" t="s">
        <v>24</v>
      </c>
      <c r="B15" s="44"/>
      <c r="C15" s="44"/>
      <c r="D15" s="44"/>
      <c r="E15" s="45">
        <v>3000</v>
      </c>
      <c r="F15" s="45">
        <v>2400</v>
      </c>
      <c r="G15" s="46">
        <f>E15-F15</f>
        <v>600</v>
      </c>
      <c r="H15" s="39" t="s">
        <v>36</v>
      </c>
      <c r="I15" s="40"/>
      <c r="J15" s="40"/>
      <c r="K15" s="40"/>
      <c r="L15" s="45">
        <v>2800</v>
      </c>
      <c r="M15" s="45">
        <v>2560</v>
      </c>
      <c r="N15" s="52">
        <f>L15-M15</f>
        <v>240</v>
      </c>
    </row>
    <row r="16" spans="1:14" x14ac:dyDescent="0.25">
      <c r="A16" s="65" t="s">
        <v>25</v>
      </c>
      <c r="B16" s="44"/>
      <c r="C16" s="44"/>
      <c r="D16" s="44"/>
      <c r="E16" s="45">
        <v>2000</v>
      </c>
      <c r="F16" s="45">
        <v>1800</v>
      </c>
      <c r="G16" s="46">
        <f t="shared" ref="G16:G18" si="0">E16-F16</f>
        <v>200</v>
      </c>
      <c r="H16" s="39" t="s">
        <v>37</v>
      </c>
      <c r="I16" s="40"/>
      <c r="J16" s="40"/>
      <c r="K16" s="40"/>
      <c r="L16" s="45">
        <v>6000</v>
      </c>
      <c r="M16" s="45">
        <v>5600</v>
      </c>
      <c r="N16" s="52">
        <f t="shared" ref="N16:N18" si="1">L16-M16</f>
        <v>400</v>
      </c>
    </row>
    <row r="17" spans="1:14" x14ac:dyDescent="0.25">
      <c r="A17" s="65" t="s">
        <v>26</v>
      </c>
      <c r="B17" s="44"/>
      <c r="C17" s="44"/>
      <c r="D17" s="44"/>
      <c r="E17" s="45">
        <v>4000</v>
      </c>
      <c r="F17" s="45">
        <v>3300</v>
      </c>
      <c r="G17" s="46">
        <f t="shared" si="0"/>
        <v>700</v>
      </c>
      <c r="H17" s="39" t="s">
        <v>38</v>
      </c>
      <c r="I17" s="40"/>
      <c r="J17" s="40"/>
      <c r="K17" s="40"/>
      <c r="L17" s="45">
        <v>3400</v>
      </c>
      <c r="M17" s="45">
        <v>3310</v>
      </c>
      <c r="N17" s="52">
        <f t="shared" si="1"/>
        <v>90</v>
      </c>
    </row>
    <row r="18" spans="1:14" x14ac:dyDescent="0.25">
      <c r="A18" s="65" t="s">
        <v>27</v>
      </c>
      <c r="B18" s="44"/>
      <c r="C18" s="44"/>
      <c r="D18" s="44"/>
      <c r="E18" s="45">
        <v>2500</v>
      </c>
      <c r="F18" s="45">
        <v>2340</v>
      </c>
      <c r="G18" s="46">
        <f t="shared" si="0"/>
        <v>160</v>
      </c>
      <c r="H18" s="39" t="s">
        <v>39</v>
      </c>
      <c r="I18" s="40"/>
      <c r="J18" s="40"/>
      <c r="K18" s="40"/>
      <c r="L18" s="45">
        <v>2000</v>
      </c>
      <c r="M18" s="45">
        <v>1900</v>
      </c>
      <c r="N18" s="52">
        <f t="shared" si="1"/>
        <v>100</v>
      </c>
    </row>
    <row r="19" spans="1:14" x14ac:dyDescent="0.25">
      <c r="A19" s="66" t="s">
        <v>4</v>
      </c>
      <c r="B19" s="48"/>
      <c r="C19" s="48"/>
      <c r="D19" s="48"/>
      <c r="E19" s="47">
        <f>SUM(E15:E18)</f>
        <v>11500</v>
      </c>
      <c r="F19" s="47">
        <f>SUM(F15:F18)</f>
        <v>9840</v>
      </c>
      <c r="G19" s="47">
        <f>SUM(G15:G18)</f>
        <v>1660</v>
      </c>
      <c r="H19" s="48" t="s">
        <v>4</v>
      </c>
      <c r="I19" s="48"/>
      <c r="J19" s="48"/>
      <c r="K19" s="48"/>
      <c r="L19" s="47">
        <f>SUM(L15:L18)</f>
        <v>14200</v>
      </c>
      <c r="M19" s="47">
        <f>SUM(M15:M18)</f>
        <v>13370</v>
      </c>
      <c r="N19" s="53">
        <f>SUM(N15:N18)</f>
        <v>830</v>
      </c>
    </row>
    <row r="20" spans="1:14" x14ac:dyDescent="0.25">
      <c r="A20" s="63" t="s">
        <v>17</v>
      </c>
      <c r="B20" s="26"/>
      <c r="C20" s="26"/>
      <c r="D20" s="26"/>
      <c r="E20" s="26"/>
      <c r="F20" s="26"/>
      <c r="G20" s="27"/>
      <c r="H20" s="49" t="s">
        <v>19</v>
      </c>
      <c r="I20" s="21"/>
      <c r="J20" s="21"/>
      <c r="K20" s="21"/>
      <c r="L20" s="21"/>
      <c r="M20" s="21"/>
      <c r="N20" s="50"/>
    </row>
    <row r="21" spans="1:14" x14ac:dyDescent="0.25">
      <c r="A21" s="64" t="s">
        <v>15</v>
      </c>
      <c r="B21" s="28"/>
      <c r="C21" s="28"/>
      <c r="D21" s="28"/>
      <c r="E21" s="29" t="s">
        <v>10</v>
      </c>
      <c r="F21" s="29" t="s">
        <v>11</v>
      </c>
      <c r="G21" s="30" t="s">
        <v>12</v>
      </c>
      <c r="H21" s="31" t="s">
        <v>15</v>
      </c>
      <c r="I21" s="32"/>
      <c r="J21" s="32"/>
      <c r="K21" s="32"/>
      <c r="L21" s="29" t="s">
        <v>10</v>
      </c>
      <c r="M21" s="29" t="s">
        <v>11</v>
      </c>
      <c r="N21" s="51" t="s">
        <v>12</v>
      </c>
    </row>
    <row r="22" spans="1:14" x14ac:dyDescent="0.25">
      <c r="A22" s="65" t="s">
        <v>29</v>
      </c>
      <c r="B22" s="44"/>
      <c r="C22" s="44"/>
      <c r="D22" s="44"/>
      <c r="E22" s="45">
        <v>2800</v>
      </c>
      <c r="F22" s="45">
        <v>2560</v>
      </c>
      <c r="G22" s="46">
        <f>E22-F22</f>
        <v>240</v>
      </c>
      <c r="H22" s="39" t="s">
        <v>40</v>
      </c>
      <c r="I22" s="40"/>
      <c r="J22" s="40"/>
      <c r="K22" s="40"/>
      <c r="L22" s="45">
        <v>10000</v>
      </c>
      <c r="M22" s="45">
        <v>3000</v>
      </c>
      <c r="N22" s="54">
        <f>L22-M22</f>
        <v>7000</v>
      </c>
    </row>
    <row r="23" spans="1:14" x14ac:dyDescent="0.25">
      <c r="A23" s="65" t="s">
        <v>28</v>
      </c>
      <c r="B23" s="44"/>
      <c r="C23" s="44"/>
      <c r="D23" s="44"/>
      <c r="E23" s="45">
        <v>6000</v>
      </c>
      <c r="F23" s="45">
        <v>5600</v>
      </c>
      <c r="G23" s="46">
        <f t="shared" ref="G23:G25" si="2">E23-F23</f>
        <v>400</v>
      </c>
      <c r="H23" s="39" t="s">
        <v>41</v>
      </c>
      <c r="I23" s="40"/>
      <c r="J23" s="40"/>
      <c r="K23" s="40"/>
      <c r="L23" s="45">
        <v>6000</v>
      </c>
      <c r="M23" s="45">
        <v>2000</v>
      </c>
      <c r="N23" s="54">
        <f t="shared" ref="N23:N25" si="3">L23-M23</f>
        <v>4000</v>
      </c>
    </row>
    <row r="24" spans="1:14" x14ac:dyDescent="0.25">
      <c r="A24" s="65" t="s">
        <v>30</v>
      </c>
      <c r="B24" s="44"/>
      <c r="C24" s="44"/>
      <c r="D24" s="44"/>
      <c r="E24" s="45">
        <v>3400</v>
      </c>
      <c r="F24" s="45">
        <v>3310</v>
      </c>
      <c r="G24" s="46">
        <f t="shared" si="2"/>
        <v>90</v>
      </c>
      <c r="H24" s="39" t="s">
        <v>42</v>
      </c>
      <c r="I24" s="40"/>
      <c r="J24" s="40"/>
      <c r="K24" s="40"/>
      <c r="L24" s="45">
        <v>7000</v>
      </c>
      <c r="M24" s="45">
        <v>3500</v>
      </c>
      <c r="N24" s="54">
        <f t="shared" si="3"/>
        <v>3500</v>
      </c>
    </row>
    <row r="25" spans="1:14" x14ac:dyDescent="0.25">
      <c r="A25" s="65" t="s">
        <v>31</v>
      </c>
      <c r="B25" s="44"/>
      <c r="C25" s="44"/>
      <c r="D25" s="44"/>
      <c r="E25" s="45">
        <v>2000</v>
      </c>
      <c r="F25" s="45">
        <v>1900</v>
      </c>
      <c r="G25" s="46">
        <f t="shared" si="2"/>
        <v>100</v>
      </c>
      <c r="H25" s="39" t="s">
        <v>43</v>
      </c>
      <c r="I25" s="40"/>
      <c r="J25" s="40"/>
      <c r="K25" s="40"/>
      <c r="L25" s="45">
        <v>5500</v>
      </c>
      <c r="M25" s="45">
        <v>4300</v>
      </c>
      <c r="N25" s="54">
        <f t="shared" si="3"/>
        <v>1200</v>
      </c>
    </row>
    <row r="26" spans="1:14" x14ac:dyDescent="0.25">
      <c r="A26" s="66" t="s">
        <v>4</v>
      </c>
      <c r="B26" s="48"/>
      <c r="C26" s="48"/>
      <c r="D26" s="48"/>
      <c r="E26" s="47">
        <f>SUM(E22:E25)</f>
        <v>14200</v>
      </c>
      <c r="F26" s="47">
        <f>SUM(F22:F25)</f>
        <v>13370</v>
      </c>
      <c r="G26" s="47">
        <f>SUM(G22:G25)</f>
        <v>830</v>
      </c>
      <c r="H26" s="48" t="s">
        <v>4</v>
      </c>
      <c r="I26" s="48"/>
      <c r="J26" s="48"/>
      <c r="K26" s="48"/>
      <c r="L26" s="47">
        <f>SUM(L22:L25)</f>
        <v>28500</v>
      </c>
      <c r="M26" s="47">
        <f>SUM(M22:M25)</f>
        <v>12800</v>
      </c>
      <c r="N26" s="53">
        <f>SUM(N22:N25)</f>
        <v>15700</v>
      </c>
    </row>
    <row r="27" spans="1:14" x14ac:dyDescent="0.25">
      <c r="A27" s="63" t="s">
        <v>18</v>
      </c>
      <c r="B27" s="26"/>
      <c r="C27" s="26"/>
      <c r="D27" s="26"/>
      <c r="E27" s="26"/>
      <c r="F27" s="26"/>
      <c r="G27" s="27"/>
      <c r="H27" s="49" t="s">
        <v>20</v>
      </c>
      <c r="I27" s="21"/>
      <c r="J27" s="21"/>
      <c r="K27" s="21"/>
      <c r="L27" s="21"/>
      <c r="M27" s="21"/>
      <c r="N27" s="50"/>
    </row>
    <row r="28" spans="1:14" x14ac:dyDescent="0.25">
      <c r="A28" s="60" t="s">
        <v>15</v>
      </c>
      <c r="B28" s="32"/>
      <c r="C28" s="32"/>
      <c r="D28" s="32"/>
      <c r="E28" s="29" t="s">
        <v>10</v>
      </c>
      <c r="F28" s="29" t="s">
        <v>11</v>
      </c>
      <c r="G28" s="30" t="s">
        <v>12</v>
      </c>
      <c r="H28" s="31" t="s">
        <v>15</v>
      </c>
      <c r="I28" s="32"/>
      <c r="J28" s="32"/>
      <c r="K28" s="32"/>
      <c r="L28" s="29" t="s">
        <v>10</v>
      </c>
      <c r="M28" s="29" t="s">
        <v>11</v>
      </c>
      <c r="N28" s="51" t="s">
        <v>12</v>
      </c>
    </row>
    <row r="29" spans="1:14" x14ac:dyDescent="0.25">
      <c r="A29" s="61" t="s">
        <v>32</v>
      </c>
      <c r="B29" s="40"/>
      <c r="C29" s="40"/>
      <c r="D29" s="40"/>
      <c r="E29" s="45">
        <v>10000</v>
      </c>
      <c r="F29" s="45">
        <v>4000</v>
      </c>
      <c r="G29" s="46">
        <f>E29-F29</f>
        <v>6000</v>
      </c>
      <c r="H29" s="39" t="s">
        <v>44</v>
      </c>
      <c r="I29" s="40"/>
      <c r="J29" s="40"/>
      <c r="K29" s="40"/>
      <c r="L29" s="45">
        <v>2000</v>
      </c>
      <c r="M29" s="45">
        <v>1700</v>
      </c>
      <c r="N29" s="54">
        <f>L29-M29</f>
        <v>300</v>
      </c>
    </row>
    <row r="30" spans="1:14" x14ac:dyDescent="0.25">
      <c r="A30" s="61" t="s">
        <v>33</v>
      </c>
      <c r="B30" s="40"/>
      <c r="C30" s="40"/>
      <c r="D30" s="40"/>
      <c r="E30" s="45">
        <v>8000</v>
      </c>
      <c r="F30" s="45">
        <v>7500</v>
      </c>
      <c r="G30" s="46">
        <f t="shared" ref="G30:G32" si="4">E30-F30</f>
        <v>500</v>
      </c>
      <c r="H30" s="39" t="s">
        <v>45</v>
      </c>
      <c r="I30" s="40"/>
      <c r="J30" s="40"/>
      <c r="K30" s="40"/>
      <c r="L30" s="45">
        <v>3000</v>
      </c>
      <c r="M30" s="45">
        <v>2500</v>
      </c>
      <c r="N30" s="54">
        <f t="shared" ref="N30:N32" si="5">L30-M30</f>
        <v>500</v>
      </c>
    </row>
    <row r="31" spans="1:14" x14ac:dyDescent="0.25">
      <c r="A31" s="61" t="s">
        <v>34</v>
      </c>
      <c r="B31" s="40"/>
      <c r="C31" s="40"/>
      <c r="D31" s="40"/>
      <c r="E31" s="45">
        <v>5400</v>
      </c>
      <c r="F31" s="45">
        <v>5300</v>
      </c>
      <c r="G31" s="46">
        <f t="shared" si="4"/>
        <v>100</v>
      </c>
      <c r="H31" s="39" t="s">
        <v>46</v>
      </c>
      <c r="I31" s="40"/>
      <c r="J31" s="40"/>
      <c r="K31" s="40"/>
      <c r="L31" s="45">
        <v>1500</v>
      </c>
      <c r="M31" s="45">
        <v>1200</v>
      </c>
      <c r="N31" s="54">
        <f t="shared" si="5"/>
        <v>300</v>
      </c>
    </row>
    <row r="32" spans="1:14" x14ac:dyDescent="0.25">
      <c r="A32" s="61" t="s">
        <v>35</v>
      </c>
      <c r="B32" s="40"/>
      <c r="C32" s="40"/>
      <c r="D32" s="40"/>
      <c r="E32" s="45">
        <v>5000</v>
      </c>
      <c r="F32" s="45">
        <v>4400</v>
      </c>
      <c r="G32" s="46">
        <f t="shared" si="4"/>
        <v>600</v>
      </c>
      <c r="H32" s="39" t="s">
        <v>47</v>
      </c>
      <c r="I32" s="40"/>
      <c r="J32" s="40"/>
      <c r="K32" s="40"/>
      <c r="L32" s="45">
        <v>2700</v>
      </c>
      <c r="M32" s="45">
        <v>2500</v>
      </c>
      <c r="N32" s="54">
        <f t="shared" si="5"/>
        <v>200</v>
      </c>
    </row>
    <row r="33" spans="1:14" x14ac:dyDescent="0.25">
      <c r="A33" s="62" t="s">
        <v>4</v>
      </c>
      <c r="B33" s="55"/>
      <c r="C33" s="55"/>
      <c r="D33" s="55"/>
      <c r="E33" s="56">
        <f>SUM(E29:E32)</f>
        <v>28400</v>
      </c>
      <c r="F33" s="56">
        <f>SUM(F29:F32)</f>
        <v>21200</v>
      </c>
      <c r="G33" s="57">
        <f>SUM(G29:G32)</f>
        <v>7200</v>
      </c>
      <c r="H33" s="58" t="s">
        <v>4</v>
      </c>
      <c r="I33" s="55"/>
      <c r="J33" s="55"/>
      <c r="K33" s="55"/>
      <c r="L33" s="56">
        <f>SUM(L29:L32)</f>
        <v>9200</v>
      </c>
      <c r="M33" s="56">
        <f>SUM(M29:M32)</f>
        <v>7900</v>
      </c>
      <c r="N33" s="59">
        <f>SUM(N29:N32)</f>
        <v>1300</v>
      </c>
    </row>
    <row r="34" spans="1:14" x14ac:dyDescent="0.25">
      <c r="A34" s="3" t="s">
        <v>16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</sheetData>
  <mergeCells count="60">
    <mergeCell ref="A32:D32"/>
    <mergeCell ref="H32:K32"/>
    <mergeCell ref="A33:D33"/>
    <mergeCell ref="H33:K33"/>
    <mergeCell ref="A34:N34"/>
    <mergeCell ref="A19:D19"/>
    <mergeCell ref="H19:K19"/>
    <mergeCell ref="A29:D29"/>
    <mergeCell ref="H29:K29"/>
    <mergeCell ref="A30:D30"/>
    <mergeCell ref="H30:K30"/>
    <mergeCell ref="A31:D31"/>
    <mergeCell ref="H31:K31"/>
    <mergeCell ref="A26:D26"/>
    <mergeCell ref="H26:K26"/>
    <mergeCell ref="A27:G27"/>
    <mergeCell ref="H27:N27"/>
    <mergeCell ref="A28:D28"/>
    <mergeCell ref="H28:K28"/>
    <mergeCell ref="A23:D23"/>
    <mergeCell ref="H23:K23"/>
    <mergeCell ref="A24:D24"/>
    <mergeCell ref="H24:K24"/>
    <mergeCell ref="A25:D25"/>
    <mergeCell ref="H25:K25"/>
    <mergeCell ref="A20:G20"/>
    <mergeCell ref="H20:N20"/>
    <mergeCell ref="A21:D21"/>
    <mergeCell ref="H21:K21"/>
    <mergeCell ref="A22:D22"/>
    <mergeCell ref="H22:K22"/>
    <mergeCell ref="A13:G13"/>
    <mergeCell ref="H13:N13"/>
    <mergeCell ref="A17:D17"/>
    <mergeCell ref="A18:D18"/>
    <mergeCell ref="H17:K17"/>
    <mergeCell ref="H18:K18"/>
    <mergeCell ref="L9:M9"/>
    <mergeCell ref="L10:M10"/>
    <mergeCell ref="A14:D14"/>
    <mergeCell ref="A15:D15"/>
    <mergeCell ref="A16:D16"/>
    <mergeCell ref="H14:K14"/>
    <mergeCell ref="H15:K15"/>
    <mergeCell ref="H16:K16"/>
    <mergeCell ref="A9:C11"/>
    <mergeCell ref="D9:E9"/>
    <mergeCell ref="D10:E10"/>
    <mergeCell ref="D11:E11"/>
    <mergeCell ref="I5:K5"/>
    <mergeCell ref="I6:K6"/>
    <mergeCell ref="I9:K9"/>
    <mergeCell ref="I10:K10"/>
    <mergeCell ref="A1:N3"/>
    <mergeCell ref="A5:C7"/>
    <mergeCell ref="D5:E5"/>
    <mergeCell ref="D6:E6"/>
    <mergeCell ref="D7:E7"/>
    <mergeCell ref="L5:M5"/>
    <mergeCell ref="L6:M6"/>
  </mergeCells>
  <hyperlinks>
    <hyperlink ref="A34" r:id="rId1"/>
  </hyperlinks>
  <pageMargins left="0.25" right="0.25" top="0.75" bottom="0.75" header="0.3" footer="0.3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2022-07-08T12:21:47Z</cp:lastPrinted>
  <dcterms:created xsi:type="dcterms:W3CDTF">2022-07-08T11:08:23Z</dcterms:created>
  <dcterms:modified xsi:type="dcterms:W3CDTF">2022-07-08T12:22:48Z</dcterms:modified>
</cp:coreProperties>
</file>